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120" yWindow="-120" windowWidth="29040" windowHeight="15720"/>
  </bookViews>
  <sheets>
    <sheet name="Hoja1" sheetId="1" r:id="rId1"/>
    <sheet name="Hoja2"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8" i="1" l="1"/>
  <c r="S8" i="1" l="1"/>
  <c r="S9" i="1"/>
  <c r="S10" i="1"/>
  <c r="S11" i="1"/>
  <c r="S12" i="1"/>
  <c r="S13" i="1"/>
  <c r="S14" i="1"/>
  <c r="S15" i="1"/>
  <c r="S16" i="1"/>
  <c r="S17" i="1"/>
  <c r="S7" i="1" l="1"/>
</calcChain>
</file>

<file path=xl/comments1.xml><?xml version="1.0" encoding="utf-8"?>
<comments xmlns="http://schemas.openxmlformats.org/spreadsheetml/2006/main">
  <authors>
    <author>Contraloria</author>
    <author>INTEL2</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 ref="Q9" authorId="1" shapeId="0">
      <text>
        <r>
          <rPr>
            <b/>
            <sz val="9"/>
            <color indexed="81"/>
            <rFont val="Tahoma"/>
            <charset val="1"/>
          </rPr>
          <t>INTEL2:</t>
        </r>
        <r>
          <rPr>
            <sz val="9"/>
            <color indexed="81"/>
            <rFont val="Tahoma"/>
            <charset val="1"/>
          </rPr>
          <t xml:space="preserve">
1- convocatoria implan</t>
        </r>
      </text>
    </comment>
    <comment ref="Q11" authorId="1" shapeId="0">
      <text>
        <r>
          <rPr>
            <b/>
            <sz val="9"/>
            <color indexed="81"/>
            <rFont val="Tahoma"/>
            <charset val="1"/>
          </rPr>
          <t>INTEL2:</t>
        </r>
        <r>
          <rPr>
            <sz val="9"/>
            <color indexed="81"/>
            <rFont val="Tahoma"/>
            <charset val="1"/>
          </rPr>
          <t xml:space="preserve">
1-implan</t>
        </r>
      </text>
    </comment>
    <comment ref="Q13" authorId="1" shapeId="0">
      <text>
        <r>
          <rPr>
            <b/>
            <sz val="9"/>
            <color indexed="81"/>
            <rFont val="Tahoma"/>
            <charset val="1"/>
          </rPr>
          <t>INTEL2:</t>
        </r>
        <r>
          <rPr>
            <sz val="9"/>
            <color indexed="81"/>
            <rFont val="Tahoma"/>
            <charset val="1"/>
          </rPr>
          <t xml:space="preserve">
1-con cesar trinidad
2-capacitacion de informes
3-con ana rosa comercio</t>
        </r>
      </text>
    </comment>
    <comment ref="Q14" authorId="1" shapeId="0">
      <text>
        <r>
          <rPr>
            <b/>
            <sz val="9"/>
            <color indexed="81"/>
            <rFont val="Tahoma"/>
            <charset val="1"/>
          </rPr>
          <t>INTEL2:</t>
        </r>
        <r>
          <rPr>
            <sz val="9"/>
            <color indexed="81"/>
            <rFont val="Tahoma"/>
            <charset val="1"/>
          </rPr>
          <t xml:space="preserve">
1-reglamento de participacion ciudadana
2-bando de gobierno</t>
        </r>
      </text>
    </comment>
    <comment ref="Q16" authorId="1" shapeId="0">
      <text>
        <r>
          <rPr>
            <b/>
            <sz val="9"/>
            <color indexed="81"/>
            <rFont val="Tahoma"/>
            <charset val="1"/>
          </rPr>
          <t>INTEL2:</t>
        </r>
        <r>
          <rPr>
            <sz val="9"/>
            <color indexed="81"/>
            <rFont val="Tahoma"/>
            <charset val="1"/>
          </rPr>
          <t xml:space="preserve">
1-primeros informes trimestrales</t>
        </r>
      </text>
    </comment>
    <comment ref="Q17" authorId="1" shapeId="0">
      <text>
        <r>
          <rPr>
            <b/>
            <sz val="9"/>
            <color indexed="81"/>
            <rFont val="Tahoma"/>
            <charset val="1"/>
          </rPr>
          <t>INTEL2:</t>
        </r>
        <r>
          <rPr>
            <sz val="9"/>
            <color indexed="81"/>
            <rFont val="Tahoma"/>
            <charset val="1"/>
          </rPr>
          <t xml:space="preserve">
1-asesoria a diversidad social
2-instancia de la mujer
3-desarrollo rural
4-coapaz</t>
        </r>
      </text>
    </comment>
  </commentList>
</comments>
</file>

<file path=xl/sharedStrings.xml><?xml version="1.0" encoding="utf-8"?>
<sst xmlns="http://schemas.openxmlformats.org/spreadsheetml/2006/main" count="257" uniqueCount="128">
  <si>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</si>
  <si>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</si>
  <si>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</si>
  <si>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</si>
  <si>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</si>
  <si>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</si>
  <si>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</si>
  <si>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</si>
  <si>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</si>
  <si>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</si>
  <si>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</si>
  <si>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</si>
  <si>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</si>
  <si>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</si>
  <si>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</si>
  <si>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</si>
  <si>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</si>
  <si>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</si>
  <si>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</si>
  <si>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</si>
  <si>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TRIMESTRAL</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</si>
  <si>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</si>
  <si>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</si>
  <si>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</si>
  <si>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</si>
  <si>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</si>
  <si>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</si>
  <si>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</si>
  <si>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</si>
  <si>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</si>
  <si>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</si>
  <si>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</si>
  <si>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</si>
  <si>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</si>
  <si>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</si>
  <si>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AYUNTAMIENTO</t>
  </si>
  <si>
    <t>ESTRATEGIA</t>
  </si>
  <si>
    <t xml:space="preserve">UNIDAD: </t>
  </si>
  <si>
    <t>REPORTE DE PBR DEL EJERCICIO FISCAL 2022, DEL MUNICIPIO DE ZIRACUARETIRO</t>
  </si>
  <si>
    <t>HABITANTES DE ZIRACUA</t>
  </si>
  <si>
    <t>SEMESTRALES</t>
  </si>
  <si>
    <t>DIRECCION DE PLANEACION</t>
  </si>
  <si>
    <t>ZIRACUARETIRO FUERTE PARA UN BUEN GOBIERNO</t>
  </si>
  <si>
    <t>Aplicación de mecanismos que permitan evaluar los avances de las unidades administrativas en relación con el plan municipal de desarrollo, promoviendo una gestión reglamentaria adecuada que garantice un correcto estado de derecho y la participación ciudadana</t>
  </si>
  <si>
    <t xml:space="preserve">101F1P7 </t>
  </si>
  <si>
    <t xml:space="preserve">101F1P7C1 </t>
  </si>
  <si>
    <t xml:space="preserve">101F1P7C1A1  </t>
  </si>
  <si>
    <t xml:space="preserve">101F1P7C1A2  </t>
  </si>
  <si>
    <t xml:space="preserve">101F1P7C1A3  </t>
  </si>
  <si>
    <t>101F1P7C2</t>
  </si>
  <si>
    <t xml:space="preserve">101F1P7C2A1  </t>
  </si>
  <si>
    <t xml:space="preserve">101F1P7C2A2  </t>
  </si>
  <si>
    <t xml:space="preserve">101F1P7C3 </t>
  </si>
  <si>
    <t xml:space="preserve">101F1P7C3A1 </t>
  </si>
  <si>
    <t xml:space="preserve">101F1P7C3A2 </t>
  </si>
  <si>
    <t xml:space="preserve">101F1P7C3A3 </t>
  </si>
  <si>
    <t>AUMENTO DE LA PARTICIPACIÓN CIUDADANA, GESTIÓN MUNICIPAL REGLAMENTARIA SUFICIENTE Y PLANEACIÓN MUNICIPAL OPERANTE</t>
  </si>
  <si>
    <t>EXISTENCIA DE UNA DEBIDA INTERACCIÓN DEL AYUNTAMIENTO CON LA CIUDADANIA</t>
  </si>
  <si>
    <t xml:space="preserve">EXISTENCIA DE MECANISMOS DE PARTICIPACIÓN CIUDADANA  </t>
  </si>
  <si>
    <t xml:space="preserve">EXISTENCIA DE PADRON DE ORGANIZACIÓNES CIVILES DEL MUNICIPIO </t>
  </si>
  <si>
    <t>IMPLEMENTACIÓN DE MECANISMOS PARA LA MEJORA DE LAZOS ENTRE LA CIUDADANIA Y EL AYUNTAMIENTO</t>
  </si>
  <si>
    <t>MARCO JURÍDICO ADECUADO A LAS DINÁMICAS, CONDICIONES, NECESIDADES Y REALIDADES SOCIALES QUE PERMITE UNA REGULACIÓN QUE FORTALECE LA CONVIVENCIA Y EL DESARROLLO MUNICIPAL.</t>
  </si>
  <si>
    <t xml:space="preserve">REVISIÓN Y ACOMPAÑIENTO EN LA ELABORACIÓN DE LOS PROYECTOS DE REGLAMENTOS MUNICIPALES  </t>
  </si>
  <si>
    <t>MANTENER  ACTUALIZACIÓN CONSTANTE DE REGLAMENTOS Y MARCO NORMATIVO DE LA ADMINISTRACIÓN PÚBLICA MUNICIPAL</t>
  </si>
  <si>
    <t>PREVALECE EL INTERÉS POR INCORPORAR LA PLANEACIÓN MUNICIPAL COMO UNA HERRAMIENTA PERMANENTE PARA LA EJECUCIÓN DE LAS ACCIONES DE GOBIERNO Y LA DIRECCIÓN DEL DESARROLLO DEL MUNICIPIO.</t>
  </si>
  <si>
    <t xml:space="preserve">CORRECCTA APLICACIÓN DE LOS INSTRUMENTOS DE PLANEACIÓN, CONTROL, EVALUACIÓN Y SEGUIMIENTO MUNICIPALES </t>
  </si>
  <si>
    <t>EXISTE EL SEGUIMIENTO DE LOS AVANCES AL PLAN DE DESARROLLO MUNICIPAL</t>
  </si>
  <si>
    <t>EXISTENCIA DE IMPLEMENTACIÓN DE MECANISMOS DE PARÁMETROS DE EVALUACIÓN NACIONAL E INTERNACIONAL</t>
  </si>
  <si>
    <t>INDICE DE EFICIENCIA DE INSTRUMENTOS PARA LA PARTICIPACION CIUDADANA</t>
  </si>
  <si>
    <t>PORCENTAJE DE PARTICIPACION CIUDADANA</t>
  </si>
  <si>
    <t xml:space="preserve">TASA DE VARIACIÓN EN MECANISMOS DE PARTICIPACIÓN CIUDADANA </t>
  </si>
  <si>
    <t>PORCENTAJE DE CONSEJOS DE PARTICIPACIÓN CIUDADANA FUNCIONALES</t>
  </si>
  <si>
    <t>PORCENTAJE DE MECANISMOS PARA LA PARTICIPACIÓN CIUDADANA</t>
  </si>
  <si>
    <t>INDICE DE MARCO JURIDICO ADECUADO</t>
  </si>
  <si>
    <t>INDICE DE ACOMPAÑAMIENTO EN ELABORACIÓN DE REGLAMENTOS</t>
  </si>
  <si>
    <t>PORCENTAJE DE REGLAMENTOS ACTUALIZADOS</t>
  </si>
  <si>
    <t>INDICE DE PLANEACION MUNICIPAL</t>
  </si>
  <si>
    <t>PORCENTAJE DE INSTRUMENTOS DE PLANEACIÓN</t>
  </si>
  <si>
    <t>PORCENTAJE DE CUMPLIMIENTO DEL PDM</t>
  </si>
  <si>
    <t>PORCENTAJE DE INFORMACION EN EL SISTEMA</t>
  </si>
  <si>
    <t>EIPC=(NUMERO DE PARTICIPANTES EN EJERCICIO 2022/NUMERO DE PARTICIPANTES EN EJERCICIO 2021)</t>
  </si>
  <si>
    <t>PPC=(PARTICIPACION CIUDADANA 2022/META DE PARTICIPACUION CIUDADANA 2022)*100</t>
  </si>
  <si>
    <t xml:space="preserve">TVMPC = ((MECANISMOS DE PARTICIPACIÓN CIUDADANA IMPLEMENTADOS EN EL EJERCICIO 2022 / TOTAL MECANISMOS DE PARTICIPACIÓN CIUDADANA IMPLEMENTADOS EN EL EJERCICIO 2022)*100 </t>
  </si>
  <si>
    <t>PCPCF=(TOTAL DE CONSEJOS REALIZADOS/TOTAL DE CONSEJOS QUE SE REALIZAN EN EL EJERCICIO 2022)*100</t>
  </si>
  <si>
    <t>PMPPC=(MECANISMOS IMPLEMENTADOS EN EJERCICIO 2022/META DE EJERCICIOS IMPLEMENTADOS EN EJERCICIO 2022)*100</t>
  </si>
  <si>
    <t>IMJA = (REGLAMENTOS ACTUALIZADOS / TOTAL DE REGLAMENTOS PUBLICADOS) + (REGLAMENTOS VIGENTES / TOTAL DE REGLAMENTOS NECESARIOS)</t>
  </si>
  <si>
    <t>IAERM = REUNIONES DE TRABAJO REALIZADAS / TOTAL DE REUNIONES PROGRAMADAS*100</t>
  </si>
  <si>
    <t>PARA = (REGLAMENTOS ACTUALIZADOS / TOTAL DE REGLAMENTOS POR ACTUALIZAR)*100</t>
  </si>
  <si>
    <t>IPM = (PLAN MUNICIPAL DE DESARROLLO * (30) + REGLAMENTO DE PLANEACIÓN *(15) + SISTEMA DE INFORMACIÓN ESTADÍSTICA MUNICIPAL * (30) + VINCULACIÓN DEL PLAN MUNICIPAL DE DESARROLLO CON EL PBR)</t>
  </si>
  <si>
    <t>PAIP = (INSTRUMENTOS DE PLANEACIÓN APLICADOS / TOTAL DE INSTRUMENTOS DE PLANEACIÓN NECESARIOS)*100</t>
  </si>
  <si>
    <t>PCPDM=(LINEAS DE ACCIÓN ATENDIDAS / TOTAL DE LÍNEAS DE ACCIÓN)*100</t>
  </si>
  <si>
    <t>PIS = (DEPENDENCIAS ACTUALIZADAS EN PAGINA WEB / TOTAL DE DEPENDENCIAS)*100</t>
  </si>
  <si>
    <t>ENCUESTAS APLICADAS</t>
  </si>
  <si>
    <t xml:space="preserve">INFORMES DEL DEPARTAMRENTO DE TRANSPARENCIA, RENDICIÓN DE CUENTAS Y PARTICIPACIÓN CIUDADANA </t>
  </si>
  <si>
    <t xml:space="preserve">ACTAS DE SESIONES DE LOS CONSEJOS DE PARTICIPACIÓN CIUDADANA RESGUARDADOS POR EL DEPARTAMRENTO DE TRANSPARENCIA, RENDICIÓN DE CUENTAS Y PARTICIPACIÓN CIUDADANA </t>
  </si>
  <si>
    <t>REPORTES ENTREGADOS EN EL AREA</t>
  </si>
  <si>
    <t>GACETAS DEL PERIODICO OFICIAL DEL ESTADO, CONSULTAS DIRECTAS AL CATÁLOGO ELECTRÓNICO DE LA LEGISLACIÓN DEL ESTADO DE MICHOACÁN Y ACTAS DE SESIÓN DE LAS COMISIONES DEL AYUNTAMIENTO</t>
  </si>
  <si>
    <t>INFORMES REALIZADOS POR LA DIRECCIÓN DE PLANEACIÓN MUNICIPAL</t>
  </si>
  <si>
    <t>INFORMES ENTREGADOS AL AREA DE PLANEACIÓN MUNCIPAL</t>
  </si>
  <si>
    <t>INFORME DE AVANCES DEL PLAN MUNICIPAL DE DSARROLLO</t>
  </si>
  <si>
    <t>INFORMACION ACTUALIZADA EN EL SISTEMA WEB</t>
  </si>
  <si>
    <t>INTERES POR PROMOVER LA PARTICIPACIÓN CIUDADANA</t>
  </si>
  <si>
    <t>LA CIUDADANIA SE INVOLUCRA EN LA PARETICIPACIÓN</t>
  </si>
  <si>
    <t xml:space="preserve">LOS CIUDADANOS TIENEN INTERÉS EN PARTICIPAR EN LOS CONSEJOS </t>
  </si>
  <si>
    <t>LAS COMISIONES DEL AYUNTAMIENTO ELABORAN Y APRUEBAN PROYECTOS DE REGLAMENTOS MUNICIPALES</t>
  </si>
  <si>
    <t>COORDINACOION DEL AREA DE REGLAMENTOS Y COMISIONES</t>
  </si>
  <si>
    <t>REGLAMENTOS MUICIPALES APROBADOS</t>
  </si>
  <si>
    <t>CABILDO APRUEBA LOS INTRUMENTOS DE PLANEACION</t>
  </si>
  <si>
    <t>LOS DIRECTORES DE AREA TIENEN INTERES EN APLICAR LOS MECANISMOS DE PLANEACIÓN</t>
  </si>
  <si>
    <t xml:space="preserve">LOS DIRECTORES DE ÁREA REALIZAN LAS ACTIVIDADES PROGRAMADAS Y PRESENTAN INFORMACIÓN DE SOPORTE </t>
  </si>
  <si>
    <t>DIRECTORES DE AREA PRESENTAN INFORMACIÓN AL AREA DE PLANEACIÓN MUNICIPAL</t>
  </si>
  <si>
    <t>AYUNTAMIENTO ZIRACUARETIRO</t>
  </si>
  <si>
    <t>%</t>
  </si>
  <si>
    <t>ESTATAL</t>
  </si>
  <si>
    <t>FEDERAL</t>
  </si>
  <si>
    <t>N/A</t>
  </si>
  <si>
    <t>Ante el sistemático quebrantamiento de las leyes, tanto en su espíritu como en su letra, hemos de desempeñar el poder con estricto acatamiento al orden legal, la separación de poderes, el respeto al pacto federal, en observancia de los derechos sociales, colectivos y sociales, empezando por los derechos humanos, y el fin de la represión política; nada por la fuerza; todo, por la razón; solución de los conflictos mediante el diálogo; fin de los privilegios ante la ley y cese de los fueros.</t>
  </si>
  <si>
    <t>EJE 1. ZIRACUARETIRO FUERTES PARA UN BUEN GOBIERNO</t>
  </si>
  <si>
    <t>Estrategia 1.7.1: Creación de mecanismos de participación ciudadana</t>
  </si>
  <si>
    <t>1.7.1.1 Implementar mecanismos que permitan la participación ciudadana y la interacción real con el gobierno municipal, a fin de vincular y coordinar acciones ciudadanas.</t>
  </si>
  <si>
    <t>1.7.1.2 Integrar un directorio de organizaciones y asociaciones civiles presentes en el municipio, para establecer convenios de colaboración y participación</t>
  </si>
  <si>
    <t>1.7.1.3 Conformar y fortalecer los comités, consejos y otros P á g i n a 82 | 163 mecanismos de participación ciudadana en el municipio de Ziracuaretiro.</t>
  </si>
  <si>
    <t>Estrategia 1.7.2: Fortalecimiento del marco reglamentario municipal.</t>
  </si>
  <si>
    <t>1.7.2.1 Elaborar y mantener actualizados los reglamentos, y marco normativo de la administración pública municipal, que permitan la mejora continua de los procesos y procedimientos internos y aseguren la calidad en la prestación de servicios y la atención a la ciudadanía, vigilando su cumplimiento por los funcionarios y personal de la administración.</t>
  </si>
  <si>
    <t>Estrategia 1.7.3: Incorporar a la Planeación Municipal como una herramienta permanente para la ejecución de acciones de gobierno y la dirección del desarrollo del municipio.</t>
  </si>
  <si>
    <t>1.7.3.1 Implementar mecanismo de seguimiento y vinculación de las actividades con las líneas de acción del plan municipal de desarrollo, con la finalidad de garantizar los objetivos de la administración pública municipal.</t>
  </si>
  <si>
    <t>1.7.3.2 Aplicar los instrumentos de planeación, control, evaluación y seguimiento que le competen a la Planeación Municipal.</t>
  </si>
  <si>
    <t>1.7.3.3 Inscribir al H. Ayuntamiento a la Agenda desde lo Local, conforme lo señalado a la Guía Consultiva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</si>
</sst>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000000000000%"/>
  </numFmts>
  <fonts count="16"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1"/>
      <name val="Arial"/>
      <family val="2"/>
    </font>
    <font>
      <sz val="9"/>
      <color rgb="FF000000"/>
      <name val="Arial"/>
      <family val="2"/>
    </font>
    <font>
      <sz val="9"/>
      <name val="Arial"/>
      <family val="2"/>
    </font>
    <font>
      <sz val="11"/>
      <color theme="1"/>
      <name val="Arial"/>
      <family val="2"/>
    </font>
    <font>
      <sz val="9"/>
      <color indexed="81"/>
      <name val="Tahoma"/>
      <charset val="1"/>
    </font>
    <font>
      <b/>
      <sz val="9"/>
      <color indexed="81"/>
      <name val="Tahoma"/>
      <charset val="1"/>
    </font>
    <font>
      <sz val="11"/>
      <color rgb="FF2F2F2F"/>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s>
  <borders count="29">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158">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0" fillId="0" borderId="2" xfId="0" applyBorder="1"/>
    <xf numFmtId="44" fontId="0" fillId="0" borderId="2" xfId="1" applyFont="1" applyBorder="1"/>
    <xf numFmtId="0" fontId="0" fillId="0" borderId="17" xfId="0" applyBorder="1"/>
    <xf numFmtId="0" fontId="0" fillId="0" borderId="18" xfId="0" applyBorder="1"/>
    <xf numFmtId="0" fontId="0" fillId="0" borderId="10" xfId="0" applyBorder="1"/>
    <xf numFmtId="0" fontId="0" fillId="0" borderId="5" xfId="0" applyBorder="1"/>
    <xf numFmtId="44" fontId="0" fillId="0" borderId="5" xfId="1" applyFont="1" applyBorder="1"/>
    <xf numFmtId="0" fontId="0" fillId="0" borderId="6" xfId="0" applyBorder="1"/>
    <xf numFmtId="0" fontId="0" fillId="0" borderId="20" xfId="0" applyBorder="1"/>
    <xf numFmtId="0" fontId="0" fillId="0" borderId="13" xfId="0" applyBorder="1"/>
    <xf numFmtId="0" fontId="2" fillId="0" borderId="0" xfId="0" applyFont="1" applyAlignment="1">
      <alignment vertical="center"/>
    </xf>
    <xf numFmtId="0" fontId="0" fillId="0" borderId="2" xfId="0" applyBorder="1" applyAlignment="1">
      <alignment wrapText="1"/>
    </xf>
    <xf numFmtId="0" fontId="0" fillId="0" borderId="5" xfId="0" applyBorder="1" applyAlignment="1">
      <alignment wrapText="1"/>
    </xf>
    <xf numFmtId="0" fontId="0" fillId="0" borderId="0" xfId="0" applyAlignment="1">
      <alignment horizontal="center" vertical="center"/>
    </xf>
    <xf numFmtId="0" fontId="0" fillId="0" borderId="18" xfId="0" applyBorder="1" applyAlignment="1">
      <alignment wrapText="1"/>
    </xf>
    <xf numFmtId="0" fontId="0" fillId="0" borderId="6" xfId="0" applyBorder="1" applyAlignment="1">
      <alignment wrapText="1"/>
    </xf>
    <xf numFmtId="14" fontId="0" fillId="0" borderId="0" xfId="0" applyNumberFormat="1"/>
    <xf numFmtId="14" fontId="0" fillId="0" borderId="18" xfId="0" applyNumberFormat="1" applyBorder="1"/>
    <xf numFmtId="14" fontId="0" fillId="0" borderId="6" xfId="0" applyNumberFormat="1" applyBorder="1"/>
    <xf numFmtId="0" fontId="0" fillId="0" borderId="18"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wrapText="1"/>
    </xf>
    <xf numFmtId="0" fontId="0" fillId="0" borderId="13" xfId="0" applyBorder="1" applyAlignment="1">
      <alignment wrapText="1"/>
    </xf>
    <xf numFmtId="0" fontId="0" fillId="0" borderId="19" xfId="0" applyBorder="1" applyAlignment="1">
      <alignment wrapText="1"/>
    </xf>
    <xf numFmtId="0" fontId="0" fillId="0" borderId="8" xfId="0" applyBorder="1" applyAlignment="1">
      <alignment wrapText="1"/>
    </xf>
    <xf numFmtId="0" fontId="0" fillId="2" borderId="25" xfId="0" applyFill="1" applyBorder="1" applyAlignment="1">
      <alignment horizontal="center" vertical="center" wrapText="1"/>
    </xf>
    <xf numFmtId="0" fontId="0" fillId="2" borderId="24" xfId="0" applyFill="1" applyBorder="1" applyAlignment="1">
      <alignment horizontal="center" vertical="center" wrapText="1"/>
    </xf>
    <xf numFmtId="49" fontId="10" fillId="2" borderId="27" xfId="0" applyNumberFormat="1" applyFont="1" applyFill="1" applyBorder="1" applyAlignment="1">
      <alignment horizontal="center" vertical="center" wrapText="1"/>
    </xf>
    <xf numFmtId="9" fontId="0" fillId="2" borderId="25" xfId="2" applyFont="1" applyFill="1" applyBorder="1" applyAlignment="1">
      <alignment horizontal="center" vertical="center"/>
    </xf>
    <xf numFmtId="14" fontId="0" fillId="2" borderId="18" xfId="0" applyNumberFormat="1" applyFill="1" applyBorder="1" applyAlignment="1">
      <alignment horizontal="center" vertical="center"/>
    </xf>
    <xf numFmtId="0" fontId="0" fillId="2" borderId="17" xfId="0" applyFill="1" applyBorder="1" applyAlignment="1">
      <alignment horizontal="center" vertical="center" wrapText="1"/>
    </xf>
    <xf numFmtId="0" fontId="0" fillId="2" borderId="2"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0" xfId="0" applyFill="1" applyAlignment="1">
      <alignment wrapText="1"/>
    </xf>
    <xf numFmtId="9" fontId="0" fillId="3" borderId="25" xfId="2" applyFont="1" applyFill="1" applyBorder="1" applyAlignment="1">
      <alignment horizontal="center" vertical="center"/>
    </xf>
    <xf numFmtId="14" fontId="0" fillId="3" borderId="18" xfId="0" applyNumberFormat="1" applyFill="1" applyBorder="1" applyAlignment="1">
      <alignment horizontal="center" vertical="center"/>
    </xf>
    <xf numFmtId="0" fontId="0" fillId="3" borderId="19" xfId="0" applyFill="1" applyBorder="1" applyAlignment="1">
      <alignment vertical="center" wrapText="1"/>
    </xf>
    <xf numFmtId="0" fontId="0" fillId="3" borderId="2" xfId="0" applyFill="1" applyBorder="1" applyAlignment="1">
      <alignment vertical="center"/>
    </xf>
    <xf numFmtId="0" fontId="3"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0" fillId="2" borderId="0" xfId="0" applyFill="1" applyAlignment="1">
      <alignment wrapText="1"/>
    </xf>
    <xf numFmtId="0" fontId="9" fillId="4" borderId="27" xfId="0" applyFont="1" applyFill="1" applyBorder="1" applyAlignment="1">
      <alignment horizontal="center" vertical="center" wrapText="1"/>
    </xf>
    <xf numFmtId="0" fontId="9" fillId="4" borderId="28" xfId="0" applyFont="1" applyFill="1" applyBorder="1" applyAlignment="1">
      <alignment horizontal="center" vertical="center"/>
    </xf>
    <xf numFmtId="0" fontId="9" fillId="5" borderId="28" xfId="0" applyFont="1" applyFill="1" applyBorder="1" applyAlignment="1">
      <alignment horizontal="center" vertical="center" wrapText="1"/>
    </xf>
    <xf numFmtId="49" fontId="10" fillId="4" borderId="27" xfId="0" applyNumberFormat="1" applyFont="1" applyFill="1" applyBorder="1" applyAlignment="1">
      <alignment horizontal="center" vertical="center" wrapText="1"/>
    </xf>
    <xf numFmtId="0" fontId="11" fillId="4" borderId="27"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3" borderId="0" xfId="0" applyFont="1" applyFill="1" applyAlignment="1">
      <alignment vertical="center"/>
    </xf>
    <xf numFmtId="0" fontId="2" fillId="3" borderId="0" xfId="0" applyFont="1" applyFill="1"/>
    <xf numFmtId="0" fontId="2" fillId="3" borderId="14" xfId="0" applyFont="1" applyFill="1" applyBorder="1" applyAlignment="1">
      <alignment vertical="center" wrapText="1"/>
    </xf>
    <xf numFmtId="0" fontId="2" fillId="3" borderId="5" xfId="0" applyFont="1" applyFill="1" applyBorder="1" applyAlignment="1">
      <alignment vertical="center" wrapText="1"/>
    </xf>
    <xf numFmtId="0" fontId="2" fillId="3" borderId="3" xfId="0" applyFont="1" applyFill="1" applyBorder="1" applyAlignment="1">
      <alignment vertical="center" wrapText="1"/>
    </xf>
    <xf numFmtId="0" fontId="2" fillId="3" borderId="8" xfId="0" applyFont="1" applyFill="1" applyBorder="1" applyAlignment="1">
      <alignment vertical="center" wrapText="1"/>
    </xf>
    <xf numFmtId="0" fontId="2" fillId="3" borderId="17" xfId="0" applyFont="1" applyFill="1" applyBorder="1" applyAlignment="1">
      <alignment vertical="center" wrapText="1"/>
    </xf>
    <xf numFmtId="0" fontId="2" fillId="3" borderId="2" xfId="0" applyFont="1" applyFill="1" applyBorder="1" applyAlignment="1">
      <alignment vertical="center" wrapText="1"/>
    </xf>
    <xf numFmtId="0" fontId="2" fillId="3" borderId="18" xfId="0" applyFont="1" applyFill="1" applyBorder="1" applyAlignment="1">
      <alignment vertical="center" wrapText="1"/>
    </xf>
    <xf numFmtId="0" fontId="2" fillId="3" borderId="4" xfId="0" applyFont="1" applyFill="1" applyBorder="1" applyAlignment="1">
      <alignment vertical="center" wrapText="1"/>
    </xf>
    <xf numFmtId="0" fontId="2" fillId="3" borderId="10" xfId="0" applyFont="1" applyFill="1" applyBorder="1" applyAlignment="1">
      <alignment vertical="center" wrapText="1"/>
    </xf>
    <xf numFmtId="44" fontId="2" fillId="3" borderId="5" xfId="1" applyFont="1" applyFill="1" applyBorder="1" applyAlignment="1">
      <alignment vertical="center" wrapText="1"/>
    </xf>
    <xf numFmtId="0" fontId="2" fillId="3" borderId="6" xfId="0" applyFont="1" applyFill="1" applyBorder="1" applyAlignment="1">
      <alignment vertical="center" wrapText="1"/>
    </xf>
    <xf numFmtId="14" fontId="2" fillId="3" borderId="11" xfId="0" applyNumberFormat="1" applyFont="1" applyFill="1" applyBorder="1" applyAlignment="1">
      <alignment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3" borderId="0" xfId="0" applyFill="1" applyAlignment="1">
      <alignment horizontal="center" vertical="center"/>
    </xf>
    <xf numFmtId="0" fontId="0" fillId="3" borderId="18" xfId="0" applyFill="1" applyBorder="1" applyAlignment="1">
      <alignment horizontal="center" vertical="center"/>
    </xf>
    <xf numFmtId="0" fontId="0" fillId="3" borderId="0" xfId="0" applyFill="1" applyAlignment="1">
      <alignment vertical="center"/>
    </xf>
    <xf numFmtId="0" fontId="0" fillId="3" borderId="0" xfId="0" applyFill="1"/>
    <xf numFmtId="0" fontId="0" fillId="3" borderId="2" xfId="0" applyFill="1" applyBorder="1"/>
    <xf numFmtId="44" fontId="0" fillId="3" borderId="2" xfId="1" applyFont="1" applyFill="1" applyBorder="1"/>
    <xf numFmtId="0" fontId="0" fillId="3" borderId="20" xfId="0" applyFill="1" applyBorder="1"/>
    <xf numFmtId="0" fontId="0" fillId="3" borderId="2" xfId="0" applyFill="1" applyBorder="1" applyAlignment="1">
      <alignment wrapText="1"/>
    </xf>
    <xf numFmtId="0" fontId="0" fillId="3" borderId="17" xfId="0" applyFill="1" applyBorder="1"/>
    <xf numFmtId="0" fontId="0" fillId="3" borderId="20" xfId="0" applyFill="1" applyBorder="1" applyAlignment="1">
      <alignment wrapText="1"/>
    </xf>
    <xf numFmtId="0" fontId="0" fillId="3" borderId="18" xfId="0" applyFill="1" applyBorder="1"/>
    <xf numFmtId="44" fontId="0" fillId="3" borderId="0" xfId="1" applyFont="1" applyFill="1"/>
    <xf numFmtId="44" fontId="0" fillId="3" borderId="5" xfId="1" applyFont="1" applyFill="1" applyBorder="1"/>
    <xf numFmtId="44" fontId="0" fillId="3" borderId="19" xfId="1" applyFont="1" applyFill="1" applyBorder="1"/>
    <xf numFmtId="44" fontId="0" fillId="3" borderId="8" xfId="1" applyFont="1" applyFill="1" applyBorder="1"/>
    <xf numFmtId="0" fontId="9" fillId="2" borderId="26" xfId="0" applyFont="1" applyFill="1" applyBorder="1" applyAlignment="1">
      <alignment horizontal="center" vertical="center" wrapText="1"/>
    </xf>
    <xf numFmtId="0" fontId="12" fillId="2" borderId="2" xfId="0" applyFont="1" applyFill="1" applyBorder="1" applyAlignment="1">
      <alignment horizontal="center" vertical="center"/>
    </xf>
    <xf numFmtId="49" fontId="10" fillId="2" borderId="26"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44" fontId="3" fillId="2" borderId="24" xfId="1" applyFont="1" applyFill="1" applyBorder="1" applyAlignment="1">
      <alignment horizontal="center" vertical="center" wrapText="1"/>
    </xf>
    <xf numFmtId="0" fontId="8" fillId="2" borderId="24" xfId="0" applyFont="1" applyFill="1" applyBorder="1" applyAlignment="1">
      <alignment horizontal="center" vertical="center"/>
    </xf>
    <xf numFmtId="44" fontId="0" fillId="2" borderId="24" xfId="1" applyFont="1" applyFill="1" applyBorder="1" applyAlignment="1">
      <alignment horizontal="center" vertical="center"/>
    </xf>
    <xf numFmtId="0" fontId="0" fillId="2" borderId="12" xfId="0" applyFill="1" applyBorder="1" applyAlignment="1">
      <alignment horizontal="center" vertical="center" wrapText="1"/>
    </xf>
    <xf numFmtId="0" fontId="0" fillId="2" borderId="7" xfId="0" applyFill="1" applyBorder="1" applyAlignment="1">
      <alignment horizontal="center" vertical="center"/>
    </xf>
    <xf numFmtId="0" fontId="0" fillId="5" borderId="25"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0" xfId="0" applyFill="1" applyAlignment="1">
      <alignment wrapText="1"/>
    </xf>
    <xf numFmtId="0" fontId="0" fillId="5" borderId="19" xfId="0" applyFill="1" applyBorder="1" applyAlignment="1">
      <alignment vertical="center" wrapText="1"/>
    </xf>
    <xf numFmtId="0" fontId="9" fillId="5" borderId="27" xfId="0" applyFont="1" applyFill="1" applyBorder="1" applyAlignment="1">
      <alignment horizontal="center" vertical="center" wrapText="1"/>
    </xf>
    <xf numFmtId="0" fontId="0" fillId="5" borderId="2" xfId="0" applyFill="1" applyBorder="1" applyAlignment="1">
      <alignment vertical="center"/>
    </xf>
    <xf numFmtId="49" fontId="10" fillId="5" borderId="27"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44" fontId="3" fillId="5" borderId="2" xfId="1" applyFont="1" applyFill="1" applyBorder="1" applyAlignment="1">
      <alignment horizontal="center" vertical="center" wrapText="1"/>
    </xf>
    <xf numFmtId="0" fontId="8" fillId="5" borderId="2" xfId="0" applyFont="1" applyFill="1" applyBorder="1" applyAlignment="1">
      <alignment horizontal="center" vertical="center"/>
    </xf>
    <xf numFmtId="44" fontId="0" fillId="5" borderId="2" xfId="1" applyFont="1" applyFill="1" applyBorder="1" applyAlignment="1">
      <alignment vertical="center"/>
    </xf>
    <xf numFmtId="9" fontId="0" fillId="5" borderId="25" xfId="2" applyFont="1" applyFill="1" applyBorder="1" applyAlignment="1">
      <alignment horizontal="center" vertical="center"/>
    </xf>
    <xf numFmtId="14" fontId="0" fillId="5" borderId="18" xfId="0" applyNumberFormat="1" applyFill="1" applyBorder="1" applyAlignment="1">
      <alignment horizontal="center" vertical="center"/>
    </xf>
    <xf numFmtId="0" fontId="0" fillId="5" borderId="20" xfId="0" applyFill="1" applyBorder="1" applyAlignment="1">
      <alignment vertical="center"/>
    </xf>
    <xf numFmtId="0" fontId="0" fillId="5" borderId="7" xfId="0" applyFill="1" applyBorder="1" applyAlignment="1">
      <alignment horizontal="center" vertical="center"/>
    </xf>
    <xf numFmtId="0" fontId="0" fillId="4" borderId="25"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0" xfId="0" applyFill="1" applyAlignment="1">
      <alignment wrapText="1"/>
    </xf>
    <xf numFmtId="0" fontId="0" fillId="4" borderId="19" xfId="0" applyFill="1" applyBorder="1" applyAlignment="1">
      <alignment vertical="center" wrapText="1"/>
    </xf>
    <xf numFmtId="0" fontId="0" fillId="4" borderId="2" xfId="0" applyFill="1" applyBorder="1" applyAlignment="1">
      <alignment vertical="center"/>
    </xf>
    <xf numFmtId="0" fontId="3" fillId="4" borderId="2" xfId="0" applyFont="1" applyFill="1" applyBorder="1" applyAlignment="1">
      <alignment horizontal="center" vertical="center" wrapText="1"/>
    </xf>
    <xf numFmtId="44" fontId="3" fillId="4" borderId="2" xfId="1" applyFont="1" applyFill="1" applyBorder="1" applyAlignment="1">
      <alignment horizontal="center" vertical="center" wrapText="1"/>
    </xf>
    <xf numFmtId="0" fontId="8" fillId="4" borderId="2" xfId="0" applyFont="1" applyFill="1" applyBorder="1" applyAlignment="1">
      <alignment horizontal="center" vertical="center"/>
    </xf>
    <xf numFmtId="44" fontId="0" fillId="4" borderId="2" xfId="1" applyFont="1" applyFill="1" applyBorder="1" applyAlignment="1">
      <alignment vertical="center"/>
    </xf>
    <xf numFmtId="9" fontId="0" fillId="4" borderId="25" xfId="2" applyFont="1" applyFill="1" applyBorder="1" applyAlignment="1">
      <alignment horizontal="center" vertical="center"/>
    </xf>
    <xf numFmtId="14" fontId="0" fillId="4" borderId="18" xfId="0" applyNumberFormat="1" applyFill="1" applyBorder="1" applyAlignment="1">
      <alignment horizontal="center" vertical="center"/>
    </xf>
    <xf numFmtId="0" fontId="0" fillId="4" borderId="20" xfId="0" applyFill="1" applyBorder="1" applyAlignment="1">
      <alignment vertical="center"/>
    </xf>
    <xf numFmtId="0" fontId="0" fillId="4" borderId="7" xfId="0" applyFill="1" applyBorder="1" applyAlignment="1">
      <alignment horizontal="center" vertical="center"/>
    </xf>
    <xf numFmtId="0" fontId="9" fillId="4" borderId="28" xfId="0" applyFont="1" applyFill="1" applyBorder="1" applyAlignment="1">
      <alignment horizontal="center" vertical="center" wrapText="1"/>
    </xf>
    <xf numFmtId="1" fontId="3" fillId="5" borderId="24" xfId="0" applyNumberFormat="1" applyFont="1" applyFill="1" applyBorder="1" applyAlignment="1">
      <alignment horizontal="center" vertical="center" wrapText="1"/>
    </xf>
    <xf numFmtId="1" fontId="3" fillId="5" borderId="2" xfId="0" applyNumberFormat="1" applyFont="1" applyFill="1" applyBorder="1" applyAlignment="1">
      <alignment horizontal="center" vertical="center" wrapText="1"/>
    </xf>
    <xf numFmtId="44" fontId="6" fillId="5" borderId="2" xfId="1" applyFont="1" applyFill="1" applyBorder="1" applyAlignment="1">
      <alignment horizontal="center" vertical="center"/>
    </xf>
    <xf numFmtId="0" fontId="3" fillId="4" borderId="2" xfId="0" applyFont="1" applyFill="1" applyBorder="1" applyAlignment="1">
      <alignment horizontal="center" vertical="center"/>
    </xf>
    <xf numFmtId="1" fontId="3" fillId="4" borderId="2" xfId="0" applyNumberFormat="1" applyFont="1" applyFill="1" applyBorder="1" applyAlignment="1">
      <alignment horizontal="center" vertical="center" wrapText="1"/>
    </xf>
    <xf numFmtId="44" fontId="6" fillId="4" borderId="2" xfId="1" applyFont="1" applyFill="1" applyBorder="1" applyAlignment="1">
      <alignment horizontal="center" vertical="center"/>
    </xf>
    <xf numFmtId="0" fontId="12" fillId="4" borderId="27" xfId="0" applyFont="1" applyFill="1" applyBorder="1" applyAlignment="1">
      <alignment horizontal="center" vertical="center" wrapText="1"/>
    </xf>
    <xf numFmtId="0" fontId="0" fillId="4" borderId="2" xfId="0" applyFill="1" applyBorder="1"/>
    <xf numFmtId="44" fontId="0" fillId="4" borderId="2" xfId="1" applyFont="1" applyFill="1" applyBorder="1"/>
    <xf numFmtId="0" fontId="0" fillId="4" borderId="20" xfId="0" applyFill="1" applyBorder="1"/>
    <xf numFmtId="9" fontId="0" fillId="0" borderId="0" xfId="2" applyFont="1"/>
    <xf numFmtId="164" fontId="0" fillId="0" borderId="0" xfId="0" applyNumberFormat="1"/>
    <xf numFmtId="0" fontId="2" fillId="3" borderId="19" xfId="0" applyFont="1" applyFill="1" applyBorder="1" applyAlignment="1">
      <alignment horizontal="center" vertical="center" wrapText="1"/>
    </xf>
    <xf numFmtId="0" fontId="0" fillId="2" borderId="19" xfId="0" applyFill="1" applyBorder="1" applyAlignment="1">
      <alignment horizontal="center" vertical="center"/>
    </xf>
    <xf numFmtId="0" fontId="0" fillId="5" borderId="19" xfId="0" applyFill="1" applyBorder="1" applyAlignment="1">
      <alignment vertical="center"/>
    </xf>
    <xf numFmtId="0" fontId="0" fillId="0" borderId="2" xfId="0" applyBorder="1" applyAlignment="1">
      <alignment horizontal="center" vertical="center"/>
    </xf>
    <xf numFmtId="0" fontId="15" fillId="0" borderId="2" xfId="0" applyFont="1" applyBorder="1" applyAlignment="1">
      <alignment wrapText="1"/>
    </xf>
    <xf numFmtId="0" fontId="2" fillId="0" borderId="2" xfId="0" applyFont="1" applyBorder="1" applyAlignment="1">
      <alignment horizontal="center" vertical="center"/>
    </xf>
    <xf numFmtId="0" fontId="7" fillId="0" borderId="0" xfId="0" applyFont="1" applyAlignment="1">
      <alignment horizontal="center"/>
    </xf>
    <xf numFmtId="0" fontId="2" fillId="3" borderId="1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2"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3" xfId="0" applyFont="1" applyFill="1" applyBorder="1" applyAlignment="1">
      <alignment horizontal="center" vertical="center" wrapText="1"/>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8"/>
  <sheetViews>
    <sheetView tabSelected="1" topLeftCell="K1" zoomScale="70" zoomScaleNormal="70" workbookViewId="0">
      <selection activeCell="P20" sqref="P20"/>
    </sheetView>
  </sheetViews>
  <sheetFormatPr baseColWidth="10" defaultRowHeight="15" x14ac:dyDescent="0.25"/>
  <cols>
    <col min="1" max="1" width="7" customWidth="1"/>
    <col min="2" max="2" width="16.85546875" customWidth="1"/>
    <col min="3" max="3" width="16.7109375" style="1" customWidth="1"/>
    <col min="4" max="4" width="18.7109375" style="1" customWidth="1"/>
    <col min="5" max="5" width="45.5703125" style="1" customWidth="1"/>
    <col min="6" max="6" width="11.42578125" style="1"/>
    <col min="7" max="7" width="17.5703125" customWidth="1"/>
    <col min="8" max="8" width="14.28515625" customWidth="1"/>
    <col min="9" max="9" width="22.85546875" style="1" customWidth="1"/>
    <col min="10" max="10" width="20.85546875" customWidth="1"/>
    <col min="11" max="11" width="34.42578125" style="1" customWidth="1"/>
    <col min="13" max="13" width="14.28515625" customWidth="1"/>
    <col min="14" max="14" width="13.85546875" style="1" customWidth="1"/>
    <col min="16" max="16" width="12.5703125" style="84" bestFit="1" customWidth="1"/>
    <col min="18" max="18" width="12.5703125" style="3" bestFit="1" customWidth="1"/>
    <col min="19" max="19" width="12.5703125" style="84" customWidth="1"/>
    <col min="20" max="20" width="11.42578125" style="21"/>
    <col min="21" max="21" width="15.42578125" customWidth="1"/>
    <col min="22" max="22" width="11.42578125" style="18"/>
    <col min="23" max="23" width="15.28515625" style="1" customWidth="1"/>
    <col min="24" max="24" width="15.28515625" customWidth="1"/>
    <col min="25" max="25" width="24.42578125" customWidth="1"/>
  </cols>
  <sheetData>
    <row r="1" spans="1:27" x14ac:dyDescent="0.25">
      <c r="B1" s="144" t="s">
        <v>38</v>
      </c>
      <c r="C1" s="144"/>
      <c r="D1" s="144"/>
      <c r="E1" s="144"/>
      <c r="F1" s="144"/>
      <c r="G1" s="144"/>
      <c r="H1" s="144"/>
      <c r="I1" s="144"/>
      <c r="J1" s="144"/>
      <c r="K1" s="144"/>
      <c r="L1" s="144"/>
      <c r="M1" s="144"/>
      <c r="N1" s="144"/>
      <c r="O1" s="144"/>
      <c r="P1" s="144"/>
      <c r="Q1" s="144"/>
      <c r="R1" s="144"/>
      <c r="S1" s="144"/>
      <c r="T1" s="144"/>
      <c r="U1" s="144"/>
      <c r="V1" s="144"/>
      <c r="W1" s="144"/>
      <c r="X1" s="144"/>
      <c r="Y1" s="144"/>
    </row>
    <row r="2" spans="1:27" x14ac:dyDescent="0.25">
      <c r="B2" s="144"/>
      <c r="C2" s="144"/>
      <c r="D2" s="144"/>
      <c r="E2" s="144"/>
      <c r="F2" s="144"/>
      <c r="G2" s="144"/>
      <c r="H2" s="144"/>
      <c r="I2" s="144"/>
      <c r="J2" s="144"/>
      <c r="K2" s="144"/>
      <c r="L2" s="144"/>
      <c r="M2" s="144"/>
      <c r="N2" s="144"/>
      <c r="O2" s="144"/>
      <c r="P2" s="144"/>
      <c r="Q2" s="144"/>
      <c r="R2" s="144"/>
      <c r="S2" s="144"/>
      <c r="T2" s="144"/>
      <c r="U2" s="144"/>
      <c r="V2" s="144"/>
      <c r="W2" s="144"/>
      <c r="X2" s="144"/>
      <c r="Y2" s="144"/>
    </row>
    <row r="3" spans="1:27" ht="23.25" x14ac:dyDescent="0.35">
      <c r="B3" s="144" t="s">
        <v>37</v>
      </c>
      <c r="C3" s="144"/>
      <c r="D3" s="144"/>
      <c r="E3" s="144"/>
      <c r="F3" s="144"/>
      <c r="G3" s="144"/>
      <c r="H3" s="144"/>
      <c r="I3" s="144"/>
      <c r="J3" s="144"/>
      <c r="K3" s="144"/>
      <c r="L3" s="144"/>
      <c r="M3" s="144"/>
      <c r="N3" s="144"/>
      <c r="O3" s="144"/>
      <c r="P3" s="144"/>
      <c r="Q3" s="144"/>
      <c r="R3" s="144"/>
      <c r="S3" s="144"/>
      <c r="T3" s="144"/>
      <c r="U3" s="144"/>
      <c r="V3" s="144"/>
      <c r="W3" s="144"/>
      <c r="X3" s="144"/>
      <c r="Y3" s="144"/>
    </row>
    <row r="4" spans="1:27" ht="15.75" thickBot="1" x14ac:dyDescent="0.3"/>
    <row r="5" spans="1:27" s="15" customFormat="1" ht="29.25" customHeight="1" x14ac:dyDescent="0.25">
      <c r="A5" s="55"/>
      <c r="B5" s="149" t="s">
        <v>23</v>
      </c>
      <c r="C5" s="150"/>
      <c r="D5" s="150"/>
      <c r="E5" s="150"/>
      <c r="F5" s="151"/>
      <c r="G5" s="152" t="s">
        <v>29</v>
      </c>
      <c r="H5" s="153"/>
      <c r="I5" s="154"/>
      <c r="J5" s="155" t="s">
        <v>5</v>
      </c>
      <c r="K5" s="156"/>
      <c r="L5" s="156"/>
      <c r="M5" s="156"/>
      <c r="N5" s="157"/>
      <c r="O5" s="155" t="s">
        <v>30</v>
      </c>
      <c r="P5" s="156"/>
      <c r="Q5" s="156"/>
      <c r="R5" s="156"/>
      <c r="S5" s="156"/>
      <c r="T5" s="157"/>
      <c r="U5" s="145" t="s">
        <v>11</v>
      </c>
      <c r="V5" s="146"/>
      <c r="W5" s="147" t="s">
        <v>24</v>
      </c>
      <c r="X5" s="148"/>
      <c r="Y5" s="146"/>
      <c r="Z5" s="143" t="s">
        <v>113</v>
      </c>
      <c r="AA5" s="143" t="s">
        <v>114</v>
      </c>
    </row>
    <row r="6" spans="1:27" s="4" customFormat="1" ht="40.5" customHeight="1" thickBot="1" x14ac:dyDescent="0.3">
      <c r="A6" s="56"/>
      <c r="B6" s="57" t="s">
        <v>0</v>
      </c>
      <c r="C6" s="58" t="s">
        <v>1</v>
      </c>
      <c r="D6" s="58" t="s">
        <v>2</v>
      </c>
      <c r="E6" s="59" t="s">
        <v>3</v>
      </c>
      <c r="F6" s="60" t="s">
        <v>4</v>
      </c>
      <c r="G6" s="61" t="s">
        <v>25</v>
      </c>
      <c r="H6" s="62" t="s">
        <v>26</v>
      </c>
      <c r="I6" s="63" t="s">
        <v>27</v>
      </c>
      <c r="J6" s="57" t="s">
        <v>17</v>
      </c>
      <c r="K6" s="59" t="s">
        <v>18</v>
      </c>
      <c r="L6" s="59" t="s">
        <v>19</v>
      </c>
      <c r="M6" s="59" t="s">
        <v>21</v>
      </c>
      <c r="N6" s="64" t="s">
        <v>22</v>
      </c>
      <c r="O6" s="65" t="s">
        <v>6</v>
      </c>
      <c r="P6" s="66" t="s">
        <v>7</v>
      </c>
      <c r="Q6" s="58" t="s">
        <v>8</v>
      </c>
      <c r="R6" s="66" t="s">
        <v>9</v>
      </c>
      <c r="S6" s="67" t="s">
        <v>10</v>
      </c>
      <c r="T6" s="68" t="s">
        <v>34</v>
      </c>
      <c r="U6" s="69" t="s">
        <v>12</v>
      </c>
      <c r="V6" s="70" t="s">
        <v>13</v>
      </c>
      <c r="W6" s="71" t="s">
        <v>14</v>
      </c>
      <c r="X6" s="72" t="s">
        <v>36</v>
      </c>
      <c r="Y6" s="138" t="s">
        <v>15</v>
      </c>
      <c r="Z6" s="143"/>
      <c r="AA6" s="143"/>
    </row>
    <row r="7" spans="1:27" s="18" customFormat="1" ht="93.75" customHeight="1" thickBot="1" x14ac:dyDescent="0.3">
      <c r="A7" s="73"/>
      <c r="B7" s="30" t="s">
        <v>111</v>
      </c>
      <c r="C7" s="30" t="s">
        <v>41</v>
      </c>
      <c r="D7" s="31" t="s">
        <v>42</v>
      </c>
      <c r="E7" s="46" t="s">
        <v>43</v>
      </c>
      <c r="F7" s="30" t="s">
        <v>16</v>
      </c>
      <c r="G7" s="88" t="s">
        <v>44</v>
      </c>
      <c r="H7" s="89" t="s">
        <v>28</v>
      </c>
      <c r="I7" s="90" t="s">
        <v>56</v>
      </c>
      <c r="J7" s="32" t="s">
        <v>68</v>
      </c>
      <c r="K7" s="32" t="s">
        <v>80</v>
      </c>
      <c r="L7" s="91" t="s">
        <v>33</v>
      </c>
      <c r="M7" s="90" t="s">
        <v>92</v>
      </c>
      <c r="N7" s="90" t="s">
        <v>101</v>
      </c>
      <c r="O7" s="54">
        <v>5</v>
      </c>
      <c r="P7" s="92">
        <v>0</v>
      </c>
      <c r="Q7" s="93">
        <v>0</v>
      </c>
      <c r="R7" s="94">
        <v>0</v>
      </c>
      <c r="S7" s="33">
        <f>Q7/O7</f>
        <v>0</v>
      </c>
      <c r="T7" s="34">
        <v>44926</v>
      </c>
      <c r="U7" s="95" t="s">
        <v>39</v>
      </c>
      <c r="V7" s="96">
        <v>18402</v>
      </c>
      <c r="W7" s="35" t="s">
        <v>117</v>
      </c>
      <c r="X7" s="36"/>
      <c r="Y7" s="139"/>
      <c r="Z7" s="141" t="s">
        <v>115</v>
      </c>
      <c r="AA7" s="142" t="s">
        <v>116</v>
      </c>
    </row>
    <row r="8" spans="1:27" s="2" customFormat="1" ht="93.75" customHeight="1" thickBot="1" x14ac:dyDescent="0.3">
      <c r="A8" s="75"/>
      <c r="B8" s="30" t="s">
        <v>111</v>
      </c>
      <c r="C8" s="97" t="s">
        <v>41</v>
      </c>
      <c r="D8" s="98" t="s">
        <v>42</v>
      </c>
      <c r="E8" s="99" t="s">
        <v>43</v>
      </c>
      <c r="F8" s="100" t="s">
        <v>16</v>
      </c>
      <c r="G8" s="101" t="s">
        <v>45</v>
      </c>
      <c r="H8" s="102" t="s">
        <v>32</v>
      </c>
      <c r="I8" s="103" t="s">
        <v>57</v>
      </c>
      <c r="J8" s="52" t="s">
        <v>69</v>
      </c>
      <c r="K8" s="103" t="s">
        <v>81</v>
      </c>
      <c r="L8" s="102" t="s">
        <v>40</v>
      </c>
      <c r="M8" s="103" t="s">
        <v>92</v>
      </c>
      <c r="N8" s="103" t="s">
        <v>102</v>
      </c>
      <c r="O8" s="104">
        <v>5</v>
      </c>
      <c r="P8" s="105"/>
      <c r="Q8" s="106">
        <v>2</v>
      </c>
      <c r="R8" s="107">
        <v>0</v>
      </c>
      <c r="S8" s="108">
        <f t="shared" ref="S8:S18" si="0">Q8/O8</f>
        <v>0.4</v>
      </c>
      <c r="T8" s="109">
        <v>44926</v>
      </c>
      <c r="U8" s="110" t="s">
        <v>35</v>
      </c>
      <c r="V8" s="111">
        <v>18402</v>
      </c>
      <c r="W8" s="35" t="s">
        <v>117</v>
      </c>
      <c r="X8" s="1" t="s">
        <v>118</v>
      </c>
      <c r="Y8" s="140"/>
      <c r="Z8" s="141" t="s">
        <v>115</v>
      </c>
      <c r="AA8" s="142" t="s">
        <v>116</v>
      </c>
    </row>
    <row r="9" spans="1:27" s="75" customFormat="1" ht="93.75" customHeight="1" thickBot="1" x14ac:dyDescent="0.3">
      <c r="B9" s="30" t="s">
        <v>111</v>
      </c>
      <c r="C9" s="112" t="s">
        <v>41</v>
      </c>
      <c r="D9" s="113" t="s">
        <v>42</v>
      </c>
      <c r="E9" s="114" t="s">
        <v>43</v>
      </c>
      <c r="F9" s="115" t="s">
        <v>16</v>
      </c>
      <c r="G9" s="47" t="s">
        <v>46</v>
      </c>
      <c r="H9" s="116" t="s">
        <v>31</v>
      </c>
      <c r="I9" s="51" t="s">
        <v>58</v>
      </c>
      <c r="J9" s="53" t="s">
        <v>70</v>
      </c>
      <c r="K9" s="50" t="s">
        <v>82</v>
      </c>
      <c r="L9" s="116" t="s">
        <v>20</v>
      </c>
      <c r="M9" s="50" t="s">
        <v>93</v>
      </c>
      <c r="N9" s="50" t="s">
        <v>101</v>
      </c>
      <c r="O9" s="117">
        <v>3</v>
      </c>
      <c r="P9" s="118"/>
      <c r="Q9" s="119">
        <v>2</v>
      </c>
      <c r="R9" s="120">
        <v>0</v>
      </c>
      <c r="S9" s="121">
        <f t="shared" si="0"/>
        <v>0.66666666666666663</v>
      </c>
      <c r="T9" s="122">
        <v>44926</v>
      </c>
      <c r="U9" s="123" t="s">
        <v>39</v>
      </c>
      <c r="V9" s="124">
        <v>18402</v>
      </c>
      <c r="W9" s="35" t="s">
        <v>117</v>
      </c>
      <c r="X9" s="1" t="s">
        <v>118</v>
      </c>
      <c r="Y9" s="1" t="s">
        <v>119</v>
      </c>
      <c r="Z9" s="141" t="s">
        <v>115</v>
      </c>
      <c r="AA9" s="142" t="s">
        <v>116</v>
      </c>
    </row>
    <row r="10" spans="1:27" s="75" customFormat="1" ht="93.75" customHeight="1" thickBot="1" x14ac:dyDescent="0.3">
      <c r="B10" s="30" t="s">
        <v>111</v>
      </c>
      <c r="C10" s="112" t="s">
        <v>41</v>
      </c>
      <c r="D10" s="113" t="s">
        <v>42</v>
      </c>
      <c r="E10" s="114" t="s">
        <v>43</v>
      </c>
      <c r="F10" s="115" t="s">
        <v>16</v>
      </c>
      <c r="G10" s="47" t="s">
        <v>47</v>
      </c>
      <c r="H10" s="116" t="s">
        <v>31</v>
      </c>
      <c r="I10" s="50" t="s">
        <v>59</v>
      </c>
      <c r="J10" s="50" t="s">
        <v>71</v>
      </c>
      <c r="K10" s="50" t="s">
        <v>83</v>
      </c>
      <c r="L10" s="116" t="s">
        <v>20</v>
      </c>
      <c r="M10" s="50" t="s">
        <v>94</v>
      </c>
      <c r="N10" s="50" t="s">
        <v>103</v>
      </c>
      <c r="O10" s="117">
        <v>2</v>
      </c>
      <c r="P10" s="118"/>
      <c r="Q10" s="119">
        <v>0</v>
      </c>
      <c r="R10" s="120">
        <v>0</v>
      </c>
      <c r="S10" s="121">
        <f t="shared" si="0"/>
        <v>0</v>
      </c>
      <c r="T10" s="122">
        <v>44926</v>
      </c>
      <c r="U10" s="123" t="s">
        <v>35</v>
      </c>
      <c r="V10" s="124">
        <v>18402</v>
      </c>
      <c r="W10" s="35" t="s">
        <v>117</v>
      </c>
      <c r="X10" s="1" t="s">
        <v>118</v>
      </c>
      <c r="Y10" s="1" t="s">
        <v>120</v>
      </c>
      <c r="Z10" s="141" t="s">
        <v>115</v>
      </c>
      <c r="AA10" s="142" t="s">
        <v>116</v>
      </c>
    </row>
    <row r="11" spans="1:27" s="75" customFormat="1" ht="93.75" customHeight="1" thickBot="1" x14ac:dyDescent="0.3">
      <c r="B11" s="30" t="s">
        <v>111</v>
      </c>
      <c r="C11" s="112" t="s">
        <v>41</v>
      </c>
      <c r="D11" s="113" t="s">
        <v>42</v>
      </c>
      <c r="E11" s="114" t="s">
        <v>43</v>
      </c>
      <c r="F11" s="115" t="s">
        <v>16</v>
      </c>
      <c r="G11" s="48" t="s">
        <v>48</v>
      </c>
      <c r="H11" s="116" t="s">
        <v>31</v>
      </c>
      <c r="I11" s="51" t="s">
        <v>60</v>
      </c>
      <c r="J11" s="51" t="s">
        <v>72</v>
      </c>
      <c r="K11" s="51" t="s">
        <v>84</v>
      </c>
      <c r="L11" s="116" t="s">
        <v>20</v>
      </c>
      <c r="M11" s="51" t="s">
        <v>95</v>
      </c>
      <c r="N11" s="50" t="s">
        <v>103</v>
      </c>
      <c r="O11" s="117">
        <v>5</v>
      </c>
      <c r="P11" s="118">
        <v>0</v>
      </c>
      <c r="Q11" s="119">
        <v>2</v>
      </c>
      <c r="R11" s="120">
        <v>0</v>
      </c>
      <c r="S11" s="121">
        <f t="shared" si="0"/>
        <v>0.4</v>
      </c>
      <c r="T11" s="122">
        <v>44926</v>
      </c>
      <c r="U11" s="123" t="s">
        <v>35</v>
      </c>
      <c r="V11" s="124">
        <v>18402</v>
      </c>
      <c r="W11" s="35" t="s">
        <v>117</v>
      </c>
      <c r="X11" s="1" t="s">
        <v>118</v>
      </c>
      <c r="Y11" s="1" t="s">
        <v>121</v>
      </c>
      <c r="Z11" s="141" t="s">
        <v>115</v>
      </c>
      <c r="AA11" s="142" t="s">
        <v>116</v>
      </c>
    </row>
    <row r="12" spans="1:27" s="75" customFormat="1" ht="93.75" customHeight="1" thickBot="1" x14ac:dyDescent="0.3">
      <c r="B12" s="30" t="s">
        <v>111</v>
      </c>
      <c r="C12" s="97" t="s">
        <v>41</v>
      </c>
      <c r="D12" s="98" t="s">
        <v>42</v>
      </c>
      <c r="E12" s="99" t="s">
        <v>43</v>
      </c>
      <c r="F12" s="100" t="s">
        <v>16</v>
      </c>
      <c r="G12" s="49" t="s">
        <v>49</v>
      </c>
      <c r="H12" s="102" t="s">
        <v>32</v>
      </c>
      <c r="I12" s="52" t="s">
        <v>61</v>
      </c>
      <c r="J12" s="52" t="s">
        <v>73</v>
      </c>
      <c r="K12" s="52" t="s">
        <v>85</v>
      </c>
      <c r="L12" s="102" t="s">
        <v>40</v>
      </c>
      <c r="M12" s="52" t="s">
        <v>96</v>
      </c>
      <c r="N12" s="52" t="s">
        <v>104</v>
      </c>
      <c r="O12" s="126">
        <v>5</v>
      </c>
      <c r="P12" s="105">
        <v>0</v>
      </c>
      <c r="Q12" s="106">
        <v>3</v>
      </c>
      <c r="R12" s="107">
        <v>0</v>
      </c>
      <c r="S12" s="108">
        <f t="shared" si="0"/>
        <v>0.6</v>
      </c>
      <c r="T12" s="109">
        <v>44926</v>
      </c>
      <c r="U12" s="110" t="s">
        <v>35</v>
      </c>
      <c r="V12" s="111">
        <v>18402</v>
      </c>
      <c r="W12" s="35" t="s">
        <v>117</v>
      </c>
      <c r="X12" s="1" t="s">
        <v>122</v>
      </c>
      <c r="Y12" s="42"/>
      <c r="Z12" s="141" t="s">
        <v>115</v>
      </c>
      <c r="AA12" s="142" t="s">
        <v>116</v>
      </c>
    </row>
    <row r="13" spans="1:27" s="75" customFormat="1" ht="93.75" customHeight="1" thickBot="1" x14ac:dyDescent="0.3">
      <c r="B13" s="30" t="s">
        <v>111</v>
      </c>
      <c r="C13" s="112" t="s">
        <v>41</v>
      </c>
      <c r="D13" s="113" t="s">
        <v>42</v>
      </c>
      <c r="E13" s="114" t="s">
        <v>43</v>
      </c>
      <c r="F13" s="115" t="s">
        <v>16</v>
      </c>
      <c r="G13" s="125" t="s">
        <v>50</v>
      </c>
      <c r="H13" s="116" t="s">
        <v>31</v>
      </c>
      <c r="I13" s="53" t="s">
        <v>62</v>
      </c>
      <c r="J13" s="53" t="s">
        <v>74</v>
      </c>
      <c r="K13" s="53" t="s">
        <v>86</v>
      </c>
      <c r="L13" s="116" t="s">
        <v>20</v>
      </c>
      <c r="M13" s="53" t="s">
        <v>97</v>
      </c>
      <c r="N13" s="53" t="s">
        <v>105</v>
      </c>
      <c r="O13" s="129">
        <v>5</v>
      </c>
      <c r="P13" s="118">
        <v>0</v>
      </c>
      <c r="Q13" s="119">
        <v>3</v>
      </c>
      <c r="R13" s="120">
        <v>0</v>
      </c>
      <c r="S13" s="121">
        <f t="shared" si="0"/>
        <v>0.6</v>
      </c>
      <c r="T13" s="122">
        <v>44926</v>
      </c>
      <c r="U13" s="123" t="s">
        <v>35</v>
      </c>
      <c r="V13" s="124">
        <v>18402</v>
      </c>
      <c r="W13" s="35" t="s">
        <v>117</v>
      </c>
      <c r="X13" s="1" t="s">
        <v>122</v>
      </c>
      <c r="Y13" s="1" t="s">
        <v>123</v>
      </c>
      <c r="Z13" s="141" t="s">
        <v>115</v>
      </c>
      <c r="AA13" s="142" t="s">
        <v>116</v>
      </c>
    </row>
    <row r="14" spans="1:27" s="75" customFormat="1" ht="93.75" customHeight="1" thickBot="1" x14ac:dyDescent="0.3">
      <c r="B14" s="30" t="s">
        <v>111</v>
      </c>
      <c r="C14" s="112" t="s">
        <v>41</v>
      </c>
      <c r="D14" s="113" t="s">
        <v>42</v>
      </c>
      <c r="E14" s="114" t="s">
        <v>43</v>
      </c>
      <c r="F14" s="115" t="s">
        <v>16</v>
      </c>
      <c r="G14" s="125" t="s">
        <v>51</v>
      </c>
      <c r="H14" s="116" t="s">
        <v>31</v>
      </c>
      <c r="I14" s="53" t="s">
        <v>63</v>
      </c>
      <c r="J14" s="53" t="s">
        <v>75</v>
      </c>
      <c r="K14" s="53" t="s">
        <v>87</v>
      </c>
      <c r="L14" s="116" t="s">
        <v>20</v>
      </c>
      <c r="M14" s="53" t="s">
        <v>96</v>
      </c>
      <c r="N14" s="53" t="s">
        <v>106</v>
      </c>
      <c r="O14" s="117">
        <v>5</v>
      </c>
      <c r="P14" s="118">
        <v>0</v>
      </c>
      <c r="Q14" s="119">
        <v>3</v>
      </c>
      <c r="R14" s="120">
        <v>0</v>
      </c>
      <c r="S14" s="121">
        <f t="shared" si="0"/>
        <v>0.6</v>
      </c>
      <c r="T14" s="122">
        <v>44926</v>
      </c>
      <c r="U14" s="123" t="s">
        <v>35</v>
      </c>
      <c r="V14" s="124">
        <v>18402</v>
      </c>
      <c r="W14" s="35" t="s">
        <v>117</v>
      </c>
      <c r="X14" s="1" t="s">
        <v>122</v>
      </c>
      <c r="Y14" s="1" t="s">
        <v>123</v>
      </c>
      <c r="Z14" s="141" t="s">
        <v>115</v>
      </c>
      <c r="AA14" s="142" t="s">
        <v>116</v>
      </c>
    </row>
    <row r="15" spans="1:27" s="75" customFormat="1" ht="93.75" customHeight="1" thickBot="1" x14ac:dyDescent="0.3">
      <c r="B15" s="30" t="s">
        <v>111</v>
      </c>
      <c r="C15" s="97" t="s">
        <v>41</v>
      </c>
      <c r="D15" s="98" t="s">
        <v>42</v>
      </c>
      <c r="E15" s="99" t="s">
        <v>43</v>
      </c>
      <c r="F15" s="100" t="s">
        <v>16</v>
      </c>
      <c r="G15" s="49" t="s">
        <v>52</v>
      </c>
      <c r="H15" s="102" t="s">
        <v>32</v>
      </c>
      <c r="I15" s="52" t="s">
        <v>64</v>
      </c>
      <c r="J15" s="52" t="s">
        <v>76</v>
      </c>
      <c r="K15" s="52" t="s">
        <v>88</v>
      </c>
      <c r="L15" s="102" t="s">
        <v>40</v>
      </c>
      <c r="M15" s="52" t="s">
        <v>98</v>
      </c>
      <c r="N15" s="52" t="s">
        <v>107</v>
      </c>
      <c r="O15" s="127">
        <v>4</v>
      </c>
      <c r="P15" s="128">
        <v>0</v>
      </c>
      <c r="Q15" s="106">
        <v>2</v>
      </c>
      <c r="R15" s="107">
        <v>0</v>
      </c>
      <c r="S15" s="108">
        <f t="shared" si="0"/>
        <v>0.5</v>
      </c>
      <c r="T15" s="109">
        <v>44926</v>
      </c>
      <c r="U15" s="110" t="s">
        <v>35</v>
      </c>
      <c r="V15" s="111">
        <v>18402</v>
      </c>
      <c r="W15" s="35" t="s">
        <v>117</v>
      </c>
      <c r="X15" s="1" t="s">
        <v>124</v>
      </c>
      <c r="Y15" s="42"/>
      <c r="Z15" s="141" t="s">
        <v>115</v>
      </c>
      <c r="AA15" s="142" t="s">
        <v>116</v>
      </c>
    </row>
    <row r="16" spans="1:27" s="75" customFormat="1" ht="93.75" customHeight="1" thickBot="1" x14ac:dyDescent="0.3">
      <c r="B16" s="30" t="s">
        <v>111</v>
      </c>
      <c r="C16" s="112" t="s">
        <v>41</v>
      </c>
      <c r="D16" s="113" t="s">
        <v>42</v>
      </c>
      <c r="E16" s="114" t="s">
        <v>43</v>
      </c>
      <c r="F16" s="115" t="s">
        <v>16</v>
      </c>
      <c r="G16" s="125" t="s">
        <v>53</v>
      </c>
      <c r="H16" s="116" t="s">
        <v>31</v>
      </c>
      <c r="I16" s="53" t="s">
        <v>65</v>
      </c>
      <c r="J16" s="53" t="s">
        <v>77</v>
      </c>
      <c r="K16" s="53" t="s">
        <v>89</v>
      </c>
      <c r="L16" s="116" t="s">
        <v>20</v>
      </c>
      <c r="M16" s="53" t="s">
        <v>98</v>
      </c>
      <c r="N16" s="53" t="s">
        <v>108</v>
      </c>
      <c r="O16" s="130">
        <v>4</v>
      </c>
      <c r="P16" s="131">
        <v>0</v>
      </c>
      <c r="Q16" s="119">
        <v>3</v>
      </c>
      <c r="R16" s="120">
        <v>0</v>
      </c>
      <c r="S16" s="121">
        <f t="shared" si="0"/>
        <v>0.75</v>
      </c>
      <c r="T16" s="122">
        <v>44926</v>
      </c>
      <c r="U16" s="123" t="s">
        <v>35</v>
      </c>
      <c r="V16" s="124">
        <v>18402</v>
      </c>
      <c r="W16" s="35" t="s">
        <v>117</v>
      </c>
      <c r="X16" s="1" t="s">
        <v>124</v>
      </c>
      <c r="Y16" s="1" t="s">
        <v>125</v>
      </c>
      <c r="Z16" s="141" t="s">
        <v>115</v>
      </c>
      <c r="AA16" s="142" t="s">
        <v>116</v>
      </c>
    </row>
    <row r="17" spans="2:27" s="75" customFormat="1" ht="93.75" customHeight="1" thickBot="1" x14ac:dyDescent="0.3">
      <c r="B17" s="30" t="s">
        <v>111</v>
      </c>
      <c r="C17" s="112" t="s">
        <v>41</v>
      </c>
      <c r="D17" s="113" t="s">
        <v>42</v>
      </c>
      <c r="E17" s="114" t="s">
        <v>43</v>
      </c>
      <c r="F17" s="115" t="s">
        <v>16</v>
      </c>
      <c r="G17" s="125" t="s">
        <v>54</v>
      </c>
      <c r="H17" s="116" t="s">
        <v>31</v>
      </c>
      <c r="I17" s="53" t="s">
        <v>66</v>
      </c>
      <c r="J17" s="53" t="s">
        <v>78</v>
      </c>
      <c r="K17" s="53" t="s">
        <v>90</v>
      </c>
      <c r="L17" s="116" t="s">
        <v>20</v>
      </c>
      <c r="M17" s="53" t="s">
        <v>99</v>
      </c>
      <c r="N17" s="53" t="s">
        <v>109</v>
      </c>
      <c r="O17" s="130">
        <v>8</v>
      </c>
      <c r="P17" s="120">
        <v>0</v>
      </c>
      <c r="Q17" s="119">
        <v>6</v>
      </c>
      <c r="R17" s="120">
        <v>0</v>
      </c>
      <c r="S17" s="121">
        <f t="shared" si="0"/>
        <v>0.75</v>
      </c>
      <c r="T17" s="122">
        <v>44926</v>
      </c>
      <c r="U17" s="123" t="s">
        <v>35</v>
      </c>
      <c r="V17" s="124">
        <v>18402</v>
      </c>
      <c r="W17" s="35" t="s">
        <v>117</v>
      </c>
      <c r="X17" s="1" t="s">
        <v>124</v>
      </c>
      <c r="Y17" s="1" t="s">
        <v>126</v>
      </c>
      <c r="Z17" s="141" t="s">
        <v>115</v>
      </c>
      <c r="AA17" s="142" t="s">
        <v>116</v>
      </c>
    </row>
    <row r="18" spans="2:27" s="76" customFormat="1" ht="93.75" customHeight="1" thickBot="1" x14ac:dyDescent="0.3">
      <c r="B18" s="30" t="s">
        <v>111</v>
      </c>
      <c r="C18" s="112" t="s">
        <v>41</v>
      </c>
      <c r="D18" s="113" t="s">
        <v>42</v>
      </c>
      <c r="E18" s="114" t="s">
        <v>43</v>
      </c>
      <c r="F18" s="115" t="s">
        <v>16</v>
      </c>
      <c r="G18" s="132" t="s">
        <v>55</v>
      </c>
      <c r="H18" s="116" t="s">
        <v>31</v>
      </c>
      <c r="I18" s="53" t="s">
        <v>67</v>
      </c>
      <c r="J18" s="53" t="s">
        <v>79</v>
      </c>
      <c r="K18" s="53" t="s">
        <v>91</v>
      </c>
      <c r="L18" s="133" t="s">
        <v>20</v>
      </c>
      <c r="M18" s="53" t="s">
        <v>100</v>
      </c>
      <c r="N18" s="53" t="s">
        <v>110</v>
      </c>
      <c r="O18" s="130">
        <v>3</v>
      </c>
      <c r="P18" s="120">
        <v>0</v>
      </c>
      <c r="Q18" s="133">
        <v>3</v>
      </c>
      <c r="R18" s="134"/>
      <c r="S18" s="121">
        <f t="shared" si="0"/>
        <v>1</v>
      </c>
      <c r="T18" s="122">
        <v>44926</v>
      </c>
      <c r="U18" s="135"/>
      <c r="V18" s="124">
        <v>18402</v>
      </c>
      <c r="W18" s="35" t="s">
        <v>117</v>
      </c>
      <c r="X18" s="1" t="s">
        <v>124</v>
      </c>
      <c r="Y18" s="1" t="s">
        <v>127</v>
      </c>
      <c r="Z18" s="141" t="s">
        <v>115</v>
      </c>
      <c r="AA18" s="142" t="s">
        <v>116</v>
      </c>
    </row>
    <row r="19" spans="2:27" s="76" customFormat="1" ht="15.75" thickBot="1" x14ac:dyDescent="0.3">
      <c r="B19" s="37"/>
      <c r="C19" s="37"/>
      <c r="D19" s="38"/>
      <c r="E19" s="39"/>
      <c r="F19" s="42"/>
      <c r="G19" s="45"/>
      <c r="H19" s="43"/>
      <c r="I19" s="44"/>
      <c r="J19" s="44"/>
      <c r="K19" s="80"/>
      <c r="L19" s="77"/>
      <c r="M19" s="44"/>
      <c r="N19" s="44"/>
      <c r="O19" s="81"/>
      <c r="P19" s="78"/>
      <c r="Q19" s="77"/>
      <c r="R19" s="78"/>
      <c r="S19" s="40"/>
      <c r="T19" s="41"/>
      <c r="U19" s="79"/>
      <c r="V19" s="74"/>
      <c r="W19" s="82"/>
      <c r="X19" s="77"/>
      <c r="Y19" s="83"/>
    </row>
    <row r="20" spans="2:27" x14ac:dyDescent="0.25">
      <c r="B20" s="7"/>
      <c r="C20" s="16"/>
      <c r="D20" s="16"/>
      <c r="E20" s="16"/>
      <c r="F20" s="28"/>
      <c r="G20" s="7"/>
      <c r="H20" s="5"/>
      <c r="I20" s="19"/>
      <c r="J20" s="7"/>
      <c r="K20" s="16"/>
      <c r="L20" s="5"/>
      <c r="M20" s="5"/>
      <c r="N20" s="19"/>
      <c r="O20" s="7"/>
      <c r="P20" s="78"/>
      <c r="Q20" s="5"/>
      <c r="R20" s="6"/>
      <c r="S20" s="86"/>
      <c r="T20" s="22"/>
      <c r="U20" s="13"/>
      <c r="V20" s="24"/>
      <c r="W20" s="26"/>
      <c r="X20" s="5"/>
      <c r="Y20" s="8"/>
    </row>
    <row r="21" spans="2:27" x14ac:dyDescent="0.25">
      <c r="B21" s="7"/>
      <c r="C21" s="16"/>
      <c r="D21" s="16"/>
      <c r="E21" s="16"/>
      <c r="F21" s="28"/>
      <c r="G21" s="7"/>
      <c r="H21" s="5"/>
      <c r="I21" s="19"/>
      <c r="J21" s="7"/>
      <c r="K21" s="16"/>
      <c r="L21" s="5"/>
      <c r="M21" s="5"/>
      <c r="N21" s="19"/>
      <c r="O21" s="7"/>
      <c r="P21" s="78"/>
      <c r="Q21" s="5"/>
      <c r="R21" s="6"/>
      <c r="S21" s="86"/>
      <c r="T21" s="22"/>
      <c r="U21" s="13"/>
      <c r="V21" s="24"/>
      <c r="W21" s="26"/>
      <c r="X21" s="5"/>
      <c r="Y21" s="8"/>
    </row>
    <row r="22" spans="2:27" x14ac:dyDescent="0.25">
      <c r="B22" s="7"/>
      <c r="C22" s="16"/>
      <c r="D22" s="16"/>
      <c r="E22" s="16"/>
      <c r="F22" s="28"/>
      <c r="G22" s="7"/>
      <c r="H22" s="5"/>
      <c r="I22" s="19"/>
      <c r="J22" s="7"/>
      <c r="K22" s="16"/>
      <c r="L22" s="5"/>
      <c r="M22" s="5"/>
      <c r="N22" s="19"/>
      <c r="O22" s="7"/>
      <c r="P22" s="78"/>
      <c r="Q22" s="5"/>
      <c r="R22" s="6"/>
      <c r="S22" s="86"/>
      <c r="T22" s="22"/>
      <c r="U22" s="13"/>
      <c r="V22" s="24"/>
      <c r="W22" s="26"/>
      <c r="X22" s="5"/>
      <c r="Y22" s="8"/>
    </row>
    <row r="23" spans="2:27" x14ac:dyDescent="0.25">
      <c r="B23" s="7"/>
      <c r="C23" s="16"/>
      <c r="D23" s="16"/>
      <c r="E23" s="16"/>
      <c r="F23" s="28"/>
      <c r="G23" s="7"/>
      <c r="H23" s="5"/>
      <c r="I23" s="19"/>
      <c r="J23" s="7"/>
      <c r="K23" s="16"/>
      <c r="L23" s="5"/>
      <c r="M23" s="5"/>
      <c r="N23" s="19"/>
      <c r="O23" s="7"/>
      <c r="P23" s="78"/>
      <c r="Q23" s="5"/>
      <c r="R23" s="6"/>
      <c r="S23" s="86"/>
      <c r="T23" s="22"/>
      <c r="U23" s="13"/>
      <c r="V23" s="24"/>
      <c r="W23" s="26"/>
      <c r="X23" s="5"/>
      <c r="Y23" s="8"/>
    </row>
    <row r="24" spans="2:27" x14ac:dyDescent="0.25">
      <c r="B24" s="7"/>
      <c r="C24" s="16"/>
      <c r="D24" s="16"/>
      <c r="E24" s="16"/>
      <c r="F24" s="28"/>
      <c r="G24" s="7"/>
      <c r="H24" s="5"/>
      <c r="I24" s="19"/>
      <c r="J24" s="7"/>
      <c r="K24" s="16"/>
      <c r="L24" s="5"/>
      <c r="M24" s="5"/>
      <c r="N24" s="19"/>
      <c r="O24" s="7"/>
      <c r="P24" s="78"/>
      <c r="Q24" s="5"/>
      <c r="R24" s="6"/>
      <c r="S24" s="86"/>
      <c r="T24" s="22"/>
      <c r="U24" s="13"/>
      <c r="V24" s="24"/>
      <c r="W24" s="26"/>
      <c r="X24" s="5"/>
      <c r="Y24" s="8"/>
    </row>
    <row r="25" spans="2:27" x14ac:dyDescent="0.25">
      <c r="B25" s="7"/>
      <c r="C25" s="16"/>
      <c r="D25" s="16"/>
      <c r="E25" s="16"/>
      <c r="F25" s="28"/>
      <c r="G25" s="7"/>
      <c r="H25" s="5"/>
      <c r="I25" s="19"/>
      <c r="J25" s="7"/>
      <c r="K25" s="16"/>
      <c r="L25" s="5"/>
      <c r="M25" s="5"/>
      <c r="N25" s="19"/>
      <c r="O25" s="7"/>
      <c r="P25" s="78"/>
      <c r="Q25" s="5"/>
      <c r="R25" s="6"/>
      <c r="S25" s="86"/>
      <c r="T25" s="22"/>
      <c r="U25" s="13"/>
      <c r="V25" s="24"/>
      <c r="W25" s="26"/>
      <c r="X25" s="5"/>
      <c r="Y25" s="8"/>
    </row>
    <row r="26" spans="2:27" x14ac:dyDescent="0.25">
      <c r="B26" s="7"/>
      <c r="C26" s="16"/>
      <c r="D26" s="16"/>
      <c r="E26" s="16"/>
      <c r="F26" s="28"/>
      <c r="G26" s="7"/>
      <c r="H26" s="5"/>
      <c r="I26" s="19"/>
      <c r="J26" s="7"/>
      <c r="K26" s="16"/>
      <c r="L26" s="5"/>
      <c r="M26" s="5"/>
      <c r="N26" s="19"/>
      <c r="O26" s="7"/>
      <c r="P26" s="78"/>
      <c r="Q26" s="5"/>
      <c r="R26" s="6"/>
      <c r="S26" s="86"/>
      <c r="T26" s="22"/>
      <c r="U26" s="13"/>
      <c r="V26" s="24"/>
      <c r="W26" s="26"/>
      <c r="X26" s="5"/>
      <c r="Y26" s="8"/>
    </row>
    <row r="27" spans="2:27" x14ac:dyDescent="0.25">
      <c r="B27" s="7"/>
      <c r="C27" s="16"/>
      <c r="D27" s="16"/>
      <c r="E27" s="16"/>
      <c r="F27" s="28"/>
      <c r="G27" s="7"/>
      <c r="H27" s="5"/>
      <c r="I27" s="19"/>
      <c r="J27" s="7"/>
      <c r="K27" s="16"/>
      <c r="L27" s="5"/>
      <c r="M27" s="5"/>
      <c r="N27" s="19"/>
      <c r="O27" s="7"/>
      <c r="P27" s="78"/>
      <c r="Q27" s="5"/>
      <c r="R27" s="6"/>
      <c r="S27" s="86"/>
      <c r="T27" s="22"/>
      <c r="U27" s="13"/>
      <c r="V27" s="24"/>
      <c r="W27" s="26"/>
      <c r="X27" s="5"/>
      <c r="Y27" s="8"/>
    </row>
    <row r="28" spans="2:27" x14ac:dyDescent="0.25">
      <c r="B28" s="7"/>
      <c r="C28" s="16"/>
      <c r="D28" s="16"/>
      <c r="E28" s="16"/>
      <c r="F28" s="28"/>
      <c r="G28" s="7"/>
      <c r="H28" s="5"/>
      <c r="I28" s="19"/>
      <c r="J28" s="7"/>
      <c r="K28" s="16"/>
      <c r="L28" s="5"/>
      <c r="M28" s="5"/>
      <c r="N28" s="19"/>
      <c r="O28" s="7"/>
      <c r="P28" s="78"/>
      <c r="Q28" s="5"/>
      <c r="R28" s="6"/>
      <c r="S28" s="86"/>
      <c r="T28" s="22"/>
      <c r="U28" s="13"/>
      <c r="V28" s="24"/>
      <c r="W28" s="26"/>
      <c r="X28" s="5"/>
      <c r="Y28" s="8"/>
    </row>
    <row r="29" spans="2:27" x14ac:dyDescent="0.25">
      <c r="B29" s="7"/>
      <c r="C29" s="16"/>
      <c r="D29" s="16"/>
      <c r="E29" s="16"/>
      <c r="F29" s="28"/>
      <c r="G29" s="7"/>
      <c r="H29" s="5"/>
      <c r="I29" s="19"/>
      <c r="J29" s="7"/>
      <c r="K29" s="16"/>
      <c r="L29" s="5"/>
      <c r="M29" s="5"/>
      <c r="N29" s="19"/>
      <c r="O29" s="7"/>
      <c r="P29" s="78"/>
      <c r="Q29" s="5"/>
      <c r="R29" s="6"/>
      <c r="S29" s="86"/>
      <c r="T29" s="22"/>
      <c r="U29" s="13"/>
      <c r="V29" s="24"/>
      <c r="W29" s="26"/>
      <c r="X29" s="5"/>
      <c r="Y29" s="8"/>
    </row>
    <row r="30" spans="2:27" x14ac:dyDescent="0.25">
      <c r="B30" s="7"/>
      <c r="C30" s="16"/>
      <c r="D30" s="16"/>
      <c r="E30" s="16"/>
      <c r="F30" s="28"/>
      <c r="G30" s="7"/>
      <c r="H30" s="5"/>
      <c r="I30" s="19"/>
      <c r="J30" s="7"/>
      <c r="K30" s="16"/>
      <c r="L30" s="5"/>
      <c r="M30" s="5"/>
      <c r="N30" s="19"/>
      <c r="O30" s="7"/>
      <c r="P30" s="78"/>
      <c r="Q30" s="5"/>
      <c r="R30" s="6"/>
      <c r="S30" s="86"/>
      <c r="T30" s="22"/>
      <c r="U30" s="13"/>
      <c r="V30" s="24"/>
      <c r="W30" s="26"/>
      <c r="X30" s="5"/>
      <c r="Y30" s="8"/>
    </row>
    <row r="31" spans="2:27" x14ac:dyDescent="0.25">
      <c r="B31" s="7"/>
      <c r="C31" s="16"/>
      <c r="D31" s="16"/>
      <c r="E31" s="16"/>
      <c r="F31" s="28"/>
      <c r="G31" s="7"/>
      <c r="H31" s="5"/>
      <c r="I31" s="19"/>
      <c r="J31" s="7"/>
      <c r="K31" s="16"/>
      <c r="L31" s="5"/>
      <c r="M31" s="5"/>
      <c r="N31" s="19"/>
      <c r="O31" s="7"/>
      <c r="P31" s="78"/>
      <c r="Q31" s="5"/>
      <c r="R31" s="6"/>
      <c r="S31" s="86"/>
      <c r="T31" s="22"/>
      <c r="U31" s="13"/>
      <c r="V31" s="24"/>
      <c r="W31" s="26"/>
      <c r="X31" s="5"/>
      <c r="Y31" s="8"/>
    </row>
    <row r="32" spans="2:27" x14ac:dyDescent="0.25">
      <c r="B32" s="7"/>
      <c r="C32" s="16"/>
      <c r="D32" s="16"/>
      <c r="E32" s="16"/>
      <c r="F32" s="28"/>
      <c r="G32" s="7"/>
      <c r="H32" s="5"/>
      <c r="I32" s="19"/>
      <c r="J32" s="7"/>
      <c r="K32" s="16"/>
      <c r="L32" s="5"/>
      <c r="M32" s="5"/>
      <c r="N32" s="19"/>
      <c r="O32" s="7"/>
      <c r="P32" s="78"/>
      <c r="Q32" s="5"/>
      <c r="R32" s="6"/>
      <c r="S32" s="86"/>
      <c r="T32" s="22"/>
      <c r="U32" s="13"/>
      <c r="V32" s="24"/>
      <c r="W32" s="26"/>
      <c r="X32" s="5"/>
      <c r="Y32" s="8"/>
    </row>
    <row r="33" spans="2:25" x14ac:dyDescent="0.25">
      <c r="B33" s="7"/>
      <c r="C33" s="16"/>
      <c r="D33" s="16"/>
      <c r="E33" s="16"/>
      <c r="F33" s="28"/>
      <c r="G33" s="7"/>
      <c r="H33" s="5"/>
      <c r="I33" s="19"/>
      <c r="J33" s="7"/>
      <c r="K33" s="16"/>
      <c r="L33" s="5"/>
      <c r="M33" s="5"/>
      <c r="N33" s="19"/>
      <c r="O33" s="7"/>
      <c r="P33" s="78"/>
      <c r="Q33" s="5"/>
      <c r="R33" s="6"/>
      <c r="S33" s="86"/>
      <c r="T33" s="22"/>
      <c r="U33" s="13"/>
      <c r="V33" s="24"/>
      <c r="W33" s="26"/>
      <c r="X33" s="5"/>
      <c r="Y33" s="8"/>
    </row>
    <row r="34" spans="2:25" x14ac:dyDescent="0.25">
      <c r="B34" s="7"/>
      <c r="C34" s="16"/>
      <c r="D34" s="16"/>
      <c r="E34" s="16"/>
      <c r="F34" s="28"/>
      <c r="G34" s="7"/>
      <c r="H34" s="5"/>
      <c r="I34" s="19"/>
      <c r="J34" s="7"/>
      <c r="K34" s="16"/>
      <c r="L34" s="5"/>
      <c r="M34" s="5"/>
      <c r="N34" s="19"/>
      <c r="O34" s="7"/>
      <c r="P34" s="78"/>
      <c r="Q34" s="5"/>
      <c r="R34" s="6"/>
      <c r="S34" s="86"/>
      <c r="T34" s="22"/>
      <c r="U34" s="13"/>
      <c r="V34" s="24"/>
      <c r="W34" s="26"/>
      <c r="X34" s="5"/>
      <c r="Y34" s="8"/>
    </row>
    <row r="35" spans="2:25" x14ac:dyDescent="0.25">
      <c r="B35" s="7"/>
      <c r="C35" s="16"/>
      <c r="D35" s="16"/>
      <c r="E35" s="16"/>
      <c r="F35" s="28"/>
      <c r="G35" s="7"/>
      <c r="H35" s="5"/>
      <c r="I35" s="19"/>
      <c r="J35" s="7"/>
      <c r="K35" s="16"/>
      <c r="L35" s="5"/>
      <c r="M35" s="5"/>
      <c r="N35" s="19"/>
      <c r="O35" s="7"/>
      <c r="P35" s="78"/>
      <c r="Q35" s="5"/>
      <c r="R35" s="6"/>
      <c r="S35" s="86"/>
      <c r="T35" s="22"/>
      <c r="U35" s="13"/>
      <c r="V35" s="24"/>
      <c r="W35" s="26"/>
      <c r="X35" s="5"/>
      <c r="Y35" s="8"/>
    </row>
    <row r="36" spans="2:25" x14ac:dyDescent="0.25">
      <c r="B36" s="7"/>
      <c r="C36" s="16"/>
      <c r="D36" s="16"/>
      <c r="E36" s="16"/>
      <c r="F36" s="28"/>
      <c r="G36" s="7"/>
      <c r="H36" s="5"/>
      <c r="I36" s="19"/>
      <c r="J36" s="7"/>
      <c r="K36" s="16"/>
      <c r="L36" s="5"/>
      <c r="M36" s="5"/>
      <c r="N36" s="19"/>
      <c r="O36" s="7"/>
      <c r="P36" s="78"/>
      <c r="Q36" s="5"/>
      <c r="R36" s="6"/>
      <c r="S36" s="86"/>
      <c r="T36" s="22"/>
      <c r="U36" s="13"/>
      <c r="V36" s="24"/>
      <c r="W36" s="26"/>
      <c r="X36" s="5"/>
      <c r="Y36" s="8"/>
    </row>
    <row r="37" spans="2:25" x14ac:dyDescent="0.25">
      <c r="B37" s="7"/>
      <c r="C37" s="16"/>
      <c r="D37" s="16"/>
      <c r="E37" s="16"/>
      <c r="F37" s="28"/>
      <c r="G37" s="7"/>
      <c r="H37" s="5"/>
      <c r="I37" s="19"/>
      <c r="J37" s="7"/>
      <c r="K37" s="16"/>
      <c r="L37" s="5"/>
      <c r="M37" s="5"/>
      <c r="N37" s="19"/>
      <c r="O37" s="7"/>
      <c r="P37" s="78"/>
      <c r="Q37" s="5"/>
      <c r="R37" s="6"/>
      <c r="S37" s="86"/>
      <c r="T37" s="22"/>
      <c r="U37" s="13"/>
      <c r="V37" s="24"/>
      <c r="W37" s="26"/>
      <c r="X37" s="5"/>
      <c r="Y37" s="8"/>
    </row>
    <row r="38" spans="2:25" ht="15.75" thickBot="1" x14ac:dyDescent="0.3">
      <c r="B38" s="9"/>
      <c r="C38" s="17"/>
      <c r="D38" s="17"/>
      <c r="E38" s="17"/>
      <c r="F38" s="29"/>
      <c r="G38" s="9"/>
      <c r="H38" s="10"/>
      <c r="I38" s="20"/>
      <c r="J38" s="9"/>
      <c r="K38" s="17"/>
      <c r="L38" s="10"/>
      <c r="M38" s="10"/>
      <c r="N38" s="20"/>
      <c r="O38" s="9"/>
      <c r="P38" s="85"/>
      <c r="Q38" s="10"/>
      <c r="R38" s="11"/>
      <c r="S38" s="87"/>
      <c r="T38" s="23"/>
      <c r="U38" s="14"/>
      <c r="V38" s="25"/>
      <c r="W38" s="27"/>
      <c r="X38" s="10"/>
      <c r="Y38" s="12"/>
    </row>
  </sheetData>
  <mergeCells count="10">
    <mergeCell ref="Z5:Z6"/>
    <mergeCell ref="AA5:AA6"/>
    <mergeCell ref="B1:Y2"/>
    <mergeCell ref="U5:V5"/>
    <mergeCell ref="W5:Y5"/>
    <mergeCell ref="B5:F5"/>
    <mergeCell ref="G5:I5"/>
    <mergeCell ref="J5:N5"/>
    <mergeCell ref="O5:T5"/>
    <mergeCell ref="B3:Y3"/>
  </mergeCells>
  <conditionalFormatting sqref="S7:S19">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G17"/>
  <sheetViews>
    <sheetView topLeftCell="A7" workbookViewId="0">
      <selection activeCell="H20" sqref="H20"/>
    </sheetView>
  </sheetViews>
  <sheetFormatPr baseColWidth="10" defaultRowHeight="15" x14ac:dyDescent="0.25"/>
  <cols>
    <col min="4" max="4" width="20.28515625" bestFit="1" customWidth="1"/>
  </cols>
  <sheetData>
    <row r="6" spans="3:7" x14ac:dyDescent="0.25">
      <c r="D6" s="137"/>
    </row>
    <row r="9" spans="3:7" x14ac:dyDescent="0.25">
      <c r="C9" s="136">
        <v>0.8</v>
      </c>
      <c r="E9">
        <v>70</v>
      </c>
      <c r="G9">
        <v>30</v>
      </c>
    </row>
    <row r="10" spans="3:7" x14ac:dyDescent="0.25">
      <c r="C10" s="136">
        <v>0.75</v>
      </c>
      <c r="E10">
        <v>66</v>
      </c>
      <c r="G10">
        <v>40</v>
      </c>
    </row>
    <row r="11" spans="3:7" x14ac:dyDescent="0.25">
      <c r="C11" s="136">
        <v>0.5</v>
      </c>
      <c r="E11">
        <v>55</v>
      </c>
      <c r="G11">
        <v>90</v>
      </c>
    </row>
    <row r="12" spans="3:7" x14ac:dyDescent="0.25">
      <c r="C12" s="136"/>
    </row>
    <row r="13" spans="3:7" x14ac:dyDescent="0.25">
      <c r="C13" s="136"/>
    </row>
    <row r="16" spans="3:7" x14ac:dyDescent="0.25">
      <c r="F16">
        <v>20</v>
      </c>
      <c r="G16" s="136" t="s">
        <v>112</v>
      </c>
    </row>
    <row r="17" spans="7:7" x14ac:dyDescent="0.25">
      <c r="G17">
        <v>1000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2022-07-11T16:53:58Z</dcterms:modified>
</cp:coreProperties>
</file>